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11760" tabRatio="848" activeTab="0"/>
  </bookViews>
  <sheets>
    <sheet name="Záradék" sheetId="1" r:id="rId1"/>
    <sheet name="Petőfi u. - támogatott" sheetId="2" r:id="rId2"/>
  </sheets>
  <definedNames/>
  <calcPr fullCalcOnLoad="1"/>
</workbook>
</file>

<file path=xl/sharedStrings.xml><?xml version="1.0" encoding="utf-8"?>
<sst xmlns="http://schemas.openxmlformats.org/spreadsheetml/2006/main" count="64" uniqueCount="54">
  <si>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</si>
  <si>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</si>
  <si>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</si>
  <si>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</si>
  <si>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</si>
  <si>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</si>
  <si>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</si>
  <si>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</si>
  <si>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</si>
  <si>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</si>
  <si>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</si>
  <si>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m3</t>
  </si>
  <si>
    <t>m2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</si>
  <si>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</si>
  <si>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</si>
  <si>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</si>
  <si>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</si>
  <si>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</si>
  <si>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</si>
  <si>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</si>
  <si>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</si>
  <si>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</si>
  <si>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KÖLTSÉGVETÉS KIÍRÁS
és mennyiségszámítás (ÁRAZATLAN)</t>
  </si>
  <si>
    <t>Kelt:</t>
  </si>
  <si>
    <t>cégszerű aláírás</t>
  </si>
  <si>
    <t>Petőfi utca felújítása</t>
  </si>
  <si>
    <t>ÚTFELÚJÍTÁS</t>
  </si>
  <si>
    <t>TÁMOGATOTT RÉSZ</t>
  </si>
  <si>
    <t>21-03-046</t>
  </si>
  <si>
    <t>21-04-022</t>
  </si>
  <si>
    <t>Munkaárok földkiemelése közművesített területen, kézi erővel, nemesített padkának,- földelszállítással bármely konzisztenciájú talajban, dúcolás nélkül, 
2,0 m2 szelvényig, 
I-II. talajosztály</t>
  </si>
  <si>
    <t>Padkarendezés,- nyesés meglévő burkolat mellett gépi erővel, kiegészítő kézi munkával, 
I-IV. oszt. talajban, a keletkezett föld elszállításával, 
vastagság 10,1-20,0 cm között</t>
  </si>
  <si>
    <t>21-04-031</t>
  </si>
  <si>
    <t>Rézsűképzés
a kikerülő föld szállítóeszközre való felrakásával, gépi erővel, kiegészítő kézi munkával, bevágásban, 11-20 cm vastagság között, 
talajosztály: I-IV</t>
  </si>
  <si>
    <t>21-05-011</t>
  </si>
  <si>
    <t>Csatorna (nyílt árok) építése
bármely konzisztenciájú talajban vagy víz alól gépi erővel, kiegészítő kézi munkával és a keletkezett föld elszállításával, kijelölt helyre</t>
  </si>
  <si>
    <t>21-06-039</t>
  </si>
  <si>
    <t>Felületek rendezése közlekedési pályák földművének két oldalán, gépi erővel a keletkezett föld elszállításával</t>
  </si>
  <si>
    <t>21-08-055</t>
  </si>
  <si>
    <t>Tömörítés bármely tömörítési osztályban gépi erővel, kis felületen, nemesített útpadkán
tömörségi fok: 90%</t>
  </si>
  <si>
    <t>21-08-061</t>
  </si>
  <si>
    <t>Simító hengerelés
a földmű (tükör és padka) felületén, gépi erővel,
3,0 m szélességig</t>
  </si>
  <si>
    <t>53-07-005-0410311</t>
  </si>
  <si>
    <t>Öntöttvas aknafedlap és fedlapkeret szintre helyezése, cementhabarcs rögzítéssel,
75-130 mm magas
Öv.aknakeret fedéllel O-alakú ÁSZ 890/F 500 mm nehéz kivitelben</t>
  </si>
  <si>
    <t>61-02-002-0990139</t>
  </si>
  <si>
    <t>Mechanikailag stabilizált útpadka készítése, 
M-20 jelű, 15-20 cm vastagságban, - 1+1 m szélességben
Szemcsés anyag df. 16 mm</t>
  </si>
  <si>
    <t>63-01-008</t>
  </si>
  <si>
    <t>Aszfaltburkolatok felső rétegének lemaratása, további 1,0 cm vastagságban, 
200 m2-nél nagyobb felületen,- a keletkezettmanyag elszállítása kijelölt lerakóhelyre</t>
  </si>
  <si>
    <t>63-01-017-0750364</t>
  </si>
  <si>
    <t>Aszfaltburkolatok javítása, 
kátyúzása aszfaltkeverékkel, hengerléssel, 
6 cm vastagságig,
1,0 m2 feletti foltok esetén
AC-8 jelű aszfaltkeverék zúzott kővel</t>
  </si>
  <si>
    <t>63-05-012-0750160</t>
  </si>
  <si>
    <t>Hengerelt aszfalt kötőréteg készítése,
K-12 vagy K-20 jelű keverékkel , az alapréteg szennyezettségének előzetes eltávolításával, bitumenemulziós permetezéssel, 0-8 cm változó vastagságban,- kiegyenlítő rétegként K-12 jelű aszfaltkeverék zúzottkővel</t>
  </si>
  <si>
    <t>63-05-021-0750414</t>
  </si>
  <si>
    <t>Hengerelt aszfalt kopóréteg készítése, 
az alatta lévő réteg felületének előzetes letakarításával és emulziós permetezéssel, 
AC jelű keverékkel,
3,5 - 5,5 cm vastagságban
AC-11 jelű aszfaltkeverék zúzottkővel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</si>
</sst>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49" fontId="43" fillId="0" borderId="0" xfId="0" applyNumberFormat="1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0" fontId="45" fillId="0" borderId="0" xfId="0" applyFont="1" applyAlignment="1">
      <alignment vertical="top"/>
    </xf>
    <xf numFmtId="0" fontId="45" fillId="0" borderId="11" xfId="0" applyFont="1" applyBorder="1" applyAlignment="1">
      <alignment vertical="top"/>
    </xf>
    <xf numFmtId="10" fontId="45" fillId="0" borderId="11" xfId="0" applyNumberFormat="1" applyFont="1" applyBorder="1" applyAlignment="1">
      <alignment vertical="top"/>
    </xf>
    <xf numFmtId="0" fontId="45" fillId="0" borderId="11" xfId="0" applyFont="1" applyBorder="1" applyAlignment="1">
      <alignment horizontal="right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vertical="top"/>
    </xf>
    <xf numFmtId="0" fontId="0" fillId="0" borderId="0" xfId="0" applyAlignment="1">
      <alignment/>
    </xf>
    <xf numFmtId="0" fontId="46" fillId="0" borderId="11" xfId="0" applyFont="1" applyBorder="1" applyAlignment="1">
      <alignment vertical="top"/>
    </xf>
    <xf numFmtId="0" fontId="46" fillId="0" borderId="0" xfId="0" applyFont="1" applyAlignment="1">
      <alignment vertical="top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vertical="top" wrapText="1"/>
    </xf>
    <xf numFmtId="49" fontId="43" fillId="0" borderId="0" xfId="0" applyNumberFormat="1" applyFont="1" applyFill="1" applyAlignment="1">
      <alignment vertical="top" wrapText="1"/>
    </xf>
    <xf numFmtId="0" fontId="43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46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ht="50.25" customHeight="1">
      <c r="A1" s="14"/>
    </row>
    <row r="2" ht="15.75">
      <c r="A2" s="15"/>
    </row>
    <row r="3" ht="15">
      <c r="A3" s="16"/>
    </row>
    <row r="4" ht="15">
      <c r="A4" s="16"/>
    </row>
    <row r="5" spans="1:4" ht="15">
      <c r="A5" s="16"/>
      <c r="C5" s="34"/>
      <c r="D5" s="34"/>
    </row>
    <row r="6" spans="1:4" ht="15">
      <c r="A6" s="16"/>
      <c r="C6" s="34"/>
      <c r="D6" s="34"/>
    </row>
    <row r="7" spans="1:5" ht="15.75">
      <c r="A7" s="16"/>
      <c r="B7" s="17"/>
      <c r="C7" s="34"/>
      <c r="D7" s="34"/>
      <c r="E7" s="18"/>
    </row>
    <row r="8" spans="1:5" ht="15.75">
      <c r="A8" s="16"/>
      <c r="B8" s="17"/>
      <c r="C8" s="16"/>
      <c r="D8" s="16"/>
      <c r="E8" s="18"/>
    </row>
    <row r="9" spans="1:5" ht="55.5" customHeight="1">
      <c r="A9" s="40" t="s">
        <v>25</v>
      </c>
      <c r="B9" s="40"/>
      <c r="C9" s="40"/>
      <c r="D9" s="40"/>
      <c r="E9" s="18"/>
    </row>
    <row r="10" spans="1:5" ht="15.75">
      <c r="A10" s="18"/>
      <c r="B10" s="18"/>
      <c r="C10" s="18"/>
      <c r="D10" s="18"/>
      <c r="E10" s="18"/>
    </row>
    <row r="11" spans="1:5" ht="15.75">
      <c r="A11" s="41" t="s">
        <v>27</v>
      </c>
      <c r="B11" s="41"/>
      <c r="C11" s="41"/>
      <c r="D11" s="41"/>
      <c r="E11" s="18"/>
    </row>
    <row r="12" spans="1:5" ht="15.75">
      <c r="A12" s="18"/>
      <c r="B12" s="18"/>
      <c r="C12" s="18"/>
      <c r="D12" s="18"/>
      <c r="E12" s="18"/>
    </row>
    <row r="13" spans="1:5" ht="15.75">
      <c r="A13" s="42" t="s">
        <v>26</v>
      </c>
      <c r="B13" s="42"/>
      <c r="C13" s="42"/>
      <c r="D13" s="42"/>
      <c r="E13" s="18"/>
    </row>
    <row r="14" spans="1:5" ht="15.75">
      <c r="A14" s="18"/>
      <c r="B14" s="18"/>
      <c r="C14" s="18"/>
      <c r="D14" s="18"/>
      <c r="E14" s="18"/>
    </row>
    <row r="15" spans="1:5" ht="44.25" customHeight="1">
      <c r="A15" s="29" t="s">
        <v>22</v>
      </c>
      <c r="B15" s="30"/>
      <c r="C15" s="30"/>
      <c r="D15" s="30"/>
      <c r="E15" s="18"/>
    </row>
    <row r="16" ht="15.75">
      <c r="A16" s="10" t="s">
        <v>13</v>
      </c>
    </row>
    <row r="18" spans="1:4" ht="15.75">
      <c r="A18" s="35" t="s">
        <v>14</v>
      </c>
      <c r="B18" s="36"/>
      <c r="C18" s="36"/>
      <c r="D18" s="36"/>
    </row>
    <row r="19" spans="1:4" ht="15.75">
      <c r="A19" s="11" t="s">
        <v>15</v>
      </c>
      <c r="B19" s="11"/>
      <c r="C19" s="13" t="s">
        <v>16</v>
      </c>
      <c r="D19" s="13" t="s">
        <v>17</v>
      </c>
    </row>
    <row r="20" spans="1:4" ht="15.75">
      <c r="A20" s="11" t="s">
        <v>18</v>
      </c>
      <c r="B20" s="11"/>
      <c r="C20" s="11">
        <f>ROUND(SUM('Petőfi u. - támogatott'!H2:H27),0)</f>
        <v>0</v>
      </c>
      <c r="D20" s="11">
        <f>ROUND(SUM('Petőfi u. - támogatott'!I2:I27),0)</f>
        <v>0</v>
      </c>
    </row>
    <row r="21" spans="1:4" ht="15.75">
      <c r="A21" s="10" t="s">
        <v>19</v>
      </c>
      <c r="C21" s="37">
        <f>ROUND(C20+D20,0)</f>
        <v>0</v>
      </c>
      <c r="D21" s="37"/>
    </row>
    <row r="22" spans="1:4" ht="15.75">
      <c r="A22" s="11" t="s">
        <v>20</v>
      </c>
      <c r="B22" s="12">
        <v>0.27</v>
      </c>
      <c r="C22" s="38">
        <f>ROUND(C21*B22,0)</f>
        <v>0</v>
      </c>
      <c r="D22" s="38"/>
    </row>
    <row r="23" spans="1:4" s="24" customFormat="1" ht="15.75">
      <c r="A23" s="23" t="s">
        <v>21</v>
      </c>
      <c r="B23" s="23"/>
      <c r="C23" s="39">
        <f>ROUND(C21+C22,0)</f>
        <v>0</v>
      </c>
      <c r="D23" s="39"/>
    </row>
    <row r="25" s="18" customFormat="1" ht="15.75">
      <c r="A25" s="20"/>
    </row>
    <row r="26" spans="1:4" ht="15.75">
      <c r="A26" s="18" t="s">
        <v>23</v>
      </c>
      <c r="B26" s="18"/>
      <c r="C26" s="18"/>
      <c r="D26" s="18"/>
    </row>
    <row r="27" spans="1:4" ht="15.75" customHeight="1">
      <c r="A27" s="18"/>
      <c r="B27" s="18"/>
      <c r="C27" s="21"/>
      <c r="D27" s="21"/>
    </row>
    <row r="28" spans="1:4" ht="15.75" customHeight="1">
      <c r="A28" s="18"/>
      <c r="B28" s="18"/>
      <c r="C28" s="31" t="s">
        <v>24</v>
      </c>
      <c r="D28" s="32"/>
    </row>
    <row r="29" spans="1:4" ht="60.75" customHeight="1">
      <c r="A29" s="18"/>
      <c r="B29" s="18"/>
      <c r="C29" s="33"/>
      <c r="D29" s="33"/>
    </row>
    <row r="32" spans="3:4" ht="15.75">
      <c r="C32" s="19"/>
      <c r="D32" s="22"/>
    </row>
    <row r="33" spans="3:4" ht="49.5" customHeight="1">
      <c r="C33" s="22"/>
      <c r="D33" s="22"/>
    </row>
  </sheetData>
  <sheetProtection/>
  <mergeCells count="12">
    <mergeCell ref="A9:D9"/>
    <mergeCell ref="A11:D11"/>
    <mergeCell ref="A13:D13"/>
    <mergeCell ref="A15:D15"/>
    <mergeCell ref="C28:D29"/>
    <mergeCell ref="C5:D5"/>
    <mergeCell ref="C6:D6"/>
    <mergeCell ref="A18:D18"/>
    <mergeCell ref="C21:D21"/>
    <mergeCell ref="C22:D22"/>
    <mergeCell ref="C23:D23"/>
    <mergeCell ref="C7:D7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.28125" style="8" customWidth="1"/>
    <col min="2" max="2" width="8.8515625" style="1" customWidth="1"/>
    <col min="3" max="3" width="38.00390625" style="1" customWidth="1"/>
    <col min="4" max="4" width="6.7109375" style="6" customWidth="1"/>
    <col min="5" max="5" width="6.7109375" style="1" customWidth="1"/>
    <col min="6" max="7" width="8.28125" style="6" customWidth="1"/>
    <col min="8" max="8" width="9.28125" style="6" customWidth="1"/>
    <col min="9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0</v>
      </c>
      <c r="B1" s="3" t="s">
        <v>1</v>
      </c>
      <c r="C1" s="3" t="s">
        <v>2</v>
      </c>
      <c r="D1" s="5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81" customHeight="1">
      <c r="A2" s="8">
        <v>1</v>
      </c>
      <c r="B2" s="1" t="s">
        <v>28</v>
      </c>
      <c r="C2" s="2" t="s">
        <v>30</v>
      </c>
      <c r="D2" s="6">
        <v>282</v>
      </c>
      <c r="E2" s="1" t="s">
        <v>11</v>
      </c>
      <c r="H2" s="6">
        <f>ROUND(D2*F2,0)</f>
        <v>0</v>
      </c>
      <c r="I2" s="6">
        <f>ROUND(D2*G2,0)</f>
        <v>0</v>
      </c>
    </row>
    <row r="3" ht="13.5" customHeight="1"/>
    <row r="4" spans="1:9" ht="67.5" customHeight="1">
      <c r="A4" s="25">
        <v>2</v>
      </c>
      <c r="B4" s="26" t="s">
        <v>29</v>
      </c>
      <c r="C4" s="27" t="s">
        <v>31</v>
      </c>
      <c r="D4" s="28">
        <v>1764</v>
      </c>
      <c r="E4" s="26" t="s">
        <v>12</v>
      </c>
      <c r="F4" s="28"/>
      <c r="G4" s="28"/>
      <c r="H4" s="28">
        <f>ROUND(D4*F4,0)</f>
        <v>0</v>
      </c>
      <c r="I4" s="28">
        <f>ROUND(D4*G4,0)</f>
        <v>0</v>
      </c>
    </row>
    <row r="5" spans="1:9" s="26" customFormat="1" ht="13.5" customHeight="1">
      <c r="A5" s="25"/>
      <c r="D5" s="28"/>
      <c r="F5" s="28"/>
      <c r="G5" s="28"/>
      <c r="H5" s="28"/>
      <c r="I5" s="28"/>
    </row>
    <row r="6" spans="1:9" ht="67.5" customHeight="1">
      <c r="A6" s="25">
        <v>3</v>
      </c>
      <c r="B6" s="26" t="s">
        <v>32</v>
      </c>
      <c r="C6" s="26" t="s">
        <v>33</v>
      </c>
      <c r="D6" s="28">
        <v>766</v>
      </c>
      <c r="E6" s="26" t="s">
        <v>12</v>
      </c>
      <c r="F6" s="28"/>
      <c r="G6" s="28"/>
      <c r="H6" s="28">
        <f>ROUND(D6*F6,0)</f>
        <v>0</v>
      </c>
      <c r="I6" s="28">
        <f>ROUND(D6*G6,0)</f>
        <v>0</v>
      </c>
    </row>
    <row r="7" spans="1:9" s="26" customFormat="1" ht="13.5" customHeight="1">
      <c r="A7" s="25"/>
      <c r="D7" s="28"/>
      <c r="F7" s="28"/>
      <c r="G7" s="28"/>
      <c r="H7" s="28"/>
      <c r="I7" s="28"/>
    </row>
    <row r="8" spans="1:9" ht="54" customHeight="1">
      <c r="A8" s="25">
        <v>4</v>
      </c>
      <c r="B8" s="26" t="s">
        <v>34</v>
      </c>
      <c r="C8" s="27" t="s">
        <v>35</v>
      </c>
      <c r="D8" s="28">
        <v>462</v>
      </c>
      <c r="E8" s="26" t="s">
        <v>11</v>
      </c>
      <c r="F8" s="28"/>
      <c r="G8" s="28"/>
      <c r="H8" s="28">
        <f>ROUND(D8*F8,0)</f>
        <v>0</v>
      </c>
      <c r="I8" s="28">
        <f>ROUND(D8*G8,0)</f>
        <v>0</v>
      </c>
    </row>
    <row r="9" spans="1:9" s="26" customFormat="1" ht="13.5" customHeight="1">
      <c r="A9" s="25"/>
      <c r="D9" s="28"/>
      <c r="F9" s="28"/>
      <c r="G9" s="28"/>
      <c r="H9" s="28"/>
      <c r="I9" s="28"/>
    </row>
    <row r="10" spans="1:10" ht="40.5" customHeight="1">
      <c r="A10" s="25">
        <v>5</v>
      </c>
      <c r="B10" s="26" t="s">
        <v>36</v>
      </c>
      <c r="C10" s="27" t="s">
        <v>37</v>
      </c>
      <c r="D10" s="28">
        <v>2066.94</v>
      </c>
      <c r="E10" s="26" t="s">
        <v>12</v>
      </c>
      <c r="F10" s="28"/>
      <c r="G10" s="28"/>
      <c r="H10" s="28">
        <f>ROUND(D10*F10,0)</f>
        <v>0</v>
      </c>
      <c r="I10" s="28">
        <f>ROUND(D10*G10,0)</f>
        <v>0</v>
      </c>
      <c r="J10" s="26"/>
    </row>
    <row r="11" spans="1:9" s="26" customFormat="1" ht="13.5" customHeight="1">
      <c r="A11" s="25"/>
      <c r="D11" s="28"/>
      <c r="F11" s="28"/>
      <c r="G11" s="28"/>
      <c r="H11" s="28"/>
      <c r="I11" s="28"/>
    </row>
    <row r="12" spans="1:9" ht="40.5" customHeight="1">
      <c r="A12" s="25">
        <v>6</v>
      </c>
      <c r="B12" s="26" t="s">
        <v>38</v>
      </c>
      <c r="C12" s="27" t="s">
        <v>39</v>
      </c>
      <c r="D12" s="28">
        <v>286</v>
      </c>
      <c r="E12" s="26" t="s">
        <v>11</v>
      </c>
      <c r="F12" s="28"/>
      <c r="G12" s="28"/>
      <c r="H12" s="28">
        <f>ROUND(D12*F12,0)</f>
        <v>0</v>
      </c>
      <c r="I12" s="28">
        <f>ROUND(D12*G12,0)</f>
        <v>0</v>
      </c>
    </row>
    <row r="13" spans="1:9" ht="13.5" customHeight="1">
      <c r="A13" s="25"/>
      <c r="B13" s="26"/>
      <c r="C13" s="26"/>
      <c r="D13" s="28"/>
      <c r="E13" s="26"/>
      <c r="F13" s="28"/>
      <c r="G13" s="28"/>
      <c r="H13" s="28"/>
      <c r="I13" s="28"/>
    </row>
    <row r="14" spans="1:9" ht="40.5" customHeight="1">
      <c r="A14" s="25">
        <v>7</v>
      </c>
      <c r="B14" s="26" t="s">
        <v>40</v>
      </c>
      <c r="C14" s="27" t="s">
        <v>41</v>
      </c>
      <c r="D14" s="28">
        <v>1764</v>
      </c>
      <c r="E14" s="26" t="s">
        <v>12</v>
      </c>
      <c r="F14" s="28"/>
      <c r="G14" s="28"/>
      <c r="H14" s="28">
        <f>ROUND(D14*F14,0)</f>
        <v>0</v>
      </c>
      <c r="I14" s="28">
        <f>ROUND(D14*G14,0)</f>
        <v>0</v>
      </c>
    </row>
    <row r="15" spans="1:9" s="26" customFormat="1" ht="13.5" customHeight="1">
      <c r="A15" s="25"/>
      <c r="D15" s="28"/>
      <c r="F15" s="28"/>
      <c r="G15" s="28"/>
      <c r="H15" s="28"/>
      <c r="I15" s="28"/>
    </row>
    <row r="16" spans="1:9" ht="67.5" customHeight="1">
      <c r="A16" s="25">
        <v>8</v>
      </c>
      <c r="B16" s="26" t="s">
        <v>42</v>
      </c>
      <c r="C16" s="27" t="s">
        <v>43</v>
      </c>
      <c r="D16" s="28">
        <v>4</v>
      </c>
      <c r="E16" s="26" t="s">
        <v>9</v>
      </c>
      <c r="F16" s="28"/>
      <c r="G16" s="28"/>
      <c r="H16" s="28">
        <f>ROUND(D16*F16,0)</f>
        <v>0</v>
      </c>
      <c r="I16" s="28">
        <f>ROUND(D16*G16,0)</f>
        <v>0</v>
      </c>
    </row>
    <row r="17" spans="1:9" s="26" customFormat="1" ht="13.5" customHeight="1">
      <c r="A17" s="25"/>
      <c r="D17" s="28"/>
      <c r="F17" s="28"/>
      <c r="G17" s="28"/>
      <c r="H17" s="28"/>
      <c r="I17" s="28"/>
    </row>
    <row r="18" spans="1:9" ht="54" customHeight="1">
      <c r="A18" s="25">
        <v>9</v>
      </c>
      <c r="B18" s="26" t="s">
        <v>44</v>
      </c>
      <c r="C18" s="27" t="s">
        <v>45</v>
      </c>
      <c r="D18" s="28">
        <v>286</v>
      </c>
      <c r="E18" s="26" t="s">
        <v>11</v>
      </c>
      <c r="F18" s="28"/>
      <c r="G18" s="28"/>
      <c r="H18" s="28">
        <f>ROUND(D18*F18,0)</f>
        <v>0</v>
      </c>
      <c r="I18" s="28">
        <f>ROUND(D18*G18,0)</f>
        <v>0</v>
      </c>
    </row>
    <row r="19" spans="1:9" s="26" customFormat="1" ht="13.5" customHeight="1">
      <c r="A19" s="25"/>
      <c r="D19" s="28"/>
      <c r="F19" s="28"/>
      <c r="G19" s="28"/>
      <c r="H19" s="28"/>
      <c r="I19" s="28"/>
    </row>
    <row r="20" spans="1:9" ht="67.5" customHeight="1">
      <c r="A20" s="25">
        <v>10</v>
      </c>
      <c r="B20" s="26" t="s">
        <v>46</v>
      </c>
      <c r="C20" s="27" t="s">
        <v>47</v>
      </c>
      <c r="D20" s="28">
        <v>526</v>
      </c>
      <c r="E20" s="26" t="s">
        <v>12</v>
      </c>
      <c r="F20" s="28"/>
      <c r="G20" s="28"/>
      <c r="H20" s="28">
        <f>ROUND(D20*F20,0)</f>
        <v>0</v>
      </c>
      <c r="I20" s="28">
        <f>ROUND(D20*G20,0)</f>
        <v>0</v>
      </c>
    </row>
    <row r="21" spans="1:9" s="26" customFormat="1" ht="13.5" customHeight="1">
      <c r="A21" s="25"/>
      <c r="D21" s="28"/>
      <c r="F21" s="28"/>
      <c r="G21" s="28"/>
      <c r="H21" s="28"/>
      <c r="I21" s="28"/>
    </row>
    <row r="22" spans="1:9" ht="63.75">
      <c r="A22" s="25">
        <v>11</v>
      </c>
      <c r="B22" s="26" t="s">
        <v>48</v>
      </c>
      <c r="C22" s="27" t="s">
        <v>49</v>
      </c>
      <c r="D22" s="28">
        <v>28.5</v>
      </c>
      <c r="E22" s="26" t="s">
        <v>11</v>
      </c>
      <c r="F22" s="28"/>
      <c r="G22" s="28"/>
      <c r="H22" s="28">
        <f>ROUND(D22*F22,0)</f>
        <v>0</v>
      </c>
      <c r="I22" s="28">
        <f>ROUND(D22*G22,0)</f>
        <v>0</v>
      </c>
    </row>
    <row r="23" spans="1:9" s="26" customFormat="1" ht="13.5" customHeight="1">
      <c r="A23" s="25"/>
      <c r="D23" s="28"/>
      <c r="F23" s="28"/>
      <c r="G23" s="28"/>
      <c r="H23" s="28"/>
      <c r="I23" s="28"/>
    </row>
    <row r="24" spans="1:9" ht="81" customHeight="1">
      <c r="A24" s="25">
        <v>12</v>
      </c>
      <c r="B24" s="26" t="s">
        <v>50</v>
      </c>
      <c r="C24" s="27" t="s">
        <v>51</v>
      </c>
      <c r="D24" s="28">
        <v>70.24</v>
      </c>
      <c r="E24" s="26" t="s">
        <v>11</v>
      </c>
      <c r="F24" s="28"/>
      <c r="G24" s="28"/>
      <c r="H24" s="28">
        <f>ROUND(D24*F24,0)</f>
        <v>0</v>
      </c>
      <c r="I24" s="28">
        <f>ROUND(D24*G24,0)</f>
        <v>0</v>
      </c>
    </row>
    <row r="25" spans="1:9" s="26" customFormat="1" ht="13.5" customHeight="1">
      <c r="A25" s="25"/>
      <c r="D25" s="28"/>
      <c r="F25" s="28"/>
      <c r="G25" s="28"/>
      <c r="H25" s="28"/>
      <c r="I25" s="28"/>
    </row>
    <row r="26" spans="1:9" ht="81" customHeight="1">
      <c r="A26" s="25">
        <v>13</v>
      </c>
      <c r="B26" s="26" t="s">
        <v>52</v>
      </c>
      <c r="C26" s="27" t="s">
        <v>53</v>
      </c>
      <c r="D26" s="28">
        <v>127.8</v>
      </c>
      <c r="E26" s="26" t="s">
        <v>11</v>
      </c>
      <c r="F26" s="28"/>
      <c r="G26" s="28"/>
      <c r="H26" s="28">
        <f>ROUND(D26*F26,0)</f>
        <v>0</v>
      </c>
      <c r="I26" s="28">
        <f>ROUND(D26*G26,0)</f>
        <v>0</v>
      </c>
    </row>
    <row r="27" ht="13.5" customHeight="1"/>
    <row r="28" spans="1:9" s="9" customFormat="1" ht="13.5" customHeight="1">
      <c r="A28" s="7"/>
      <c r="B28" s="3"/>
      <c r="C28" s="3" t="s">
        <v>10</v>
      </c>
      <c r="D28" s="5"/>
      <c r="E28" s="3"/>
      <c r="F28" s="5"/>
      <c r="G28" s="5"/>
      <c r="H28" s="5">
        <f>ROUND(SUM(H2:H27),0)</f>
        <v>0</v>
      </c>
      <c r="I28" s="5">
        <f>ROUND(SUM(I2:I27),0)</f>
        <v>0</v>
      </c>
    </row>
  </sheetData>
  <sheetProtection/>
  <printOptions/>
  <pageMargins left="0.21" right="0.19" top="0.7086614173228347" bottom="0.7086614173228347" header="0.4330708661417323" footer="0.4330708661417323"/>
  <pageSetup firstPageNumber="3" useFirstPageNumber="1" horizontalDpi="600" verticalDpi="600" orientation="portrait" paperSize="9" r:id="rId1"/>
  <headerFooter>
    <oddHeader>&amp;L&amp;"Times New Roman CE,bold"&amp;10 Irtás, föld- és sziklamunka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VONALVEZETO</dc:creator>
  <cp:keywords/>
  <dc:description/>
  <cp:lastModifiedBy>Tóth Csaba</cp:lastModifiedBy>
  <cp:lastPrinted>2017-07-03T10:06:13Z</cp:lastPrinted>
  <dcterms:created xsi:type="dcterms:W3CDTF">2016-07-15T09:52:26Z</dcterms:created>
  <dcterms:modified xsi:type="dcterms:W3CDTF">2017-07-03T14:05:29Z</dcterms:modified>
  <cp:category/>
  <cp:version/>
  <cp:contentType/>
  <cp:contentStatus/>
</cp:coreProperties>
</file>